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F9F294FE-0F8B-4977-8604-D14335C76F14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s="1"/>
  <c r="G20" i="1"/>
  <c r="H20" i="1" s="1"/>
  <c r="H25" i="1"/>
  <c r="H21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F18" i="1"/>
  <c r="D18" i="1"/>
  <c r="C18" i="1"/>
  <c r="E18" i="1" s="1"/>
  <c r="G8" i="1"/>
  <c r="F8" i="1"/>
  <c r="D8" i="1"/>
  <c r="C8" i="1"/>
  <c r="G18" i="1" l="1"/>
  <c r="H18" i="1" s="1"/>
  <c r="G26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<sst xmlns="http://schemas.openxmlformats.org/spreadsheetml/2006/main" count="35" uniqueCount="31">
  <si>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</si>
  <si>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</si>
  <si>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</si>
  <si>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</si>
  <si>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</si>
  <si>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</si>
  <si>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</si>
  <si>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</si>
  <si>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</si>
  <si>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</si>
  <si>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</si>
  <si>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</si>
  <si>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</si>
  <si>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</si>
  <si>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</si>
  <si>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</si>
  <si>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</si>
  <si>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</si>
  <si>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</si>
  <si>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</si>
  <si>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</si>
  <si>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</si>
  <si>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</si>
  <si>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</si>
  <si>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</si>
  <si>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</si>
  <si>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</si>
  <si>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</si>
  <si>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</si>
  <si>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FISCALÍA ANTICORRUPCIÓN DEL ESTADO DE CHIHUAHUA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</si>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</sst>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29" sqref="B2:H2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8" width="16.5703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62517869</v>
      </c>
      <c r="D18" s="18">
        <f>SUM(D19:D22)</f>
        <v>0</v>
      </c>
      <c r="E18" s="21">
        <f>C18+D18</f>
        <v>62517869</v>
      </c>
      <c r="F18" s="18">
        <f>SUM(F19:F22)</f>
        <v>62520430</v>
      </c>
      <c r="G18" s="21">
        <f>SUM(G19:G22)</f>
        <v>62520430</v>
      </c>
      <c r="H18" s="5">
        <f>G18-C18</f>
        <v>2561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2561</v>
      </c>
      <c r="G20" s="22">
        <f>+F20</f>
        <v>2561</v>
      </c>
      <c r="H20" s="7">
        <f>G20-C20</f>
        <v>2561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62517869</v>
      </c>
      <c r="D22" s="19">
        <v>0</v>
      </c>
      <c r="E22" s="23">
        <f>C22+D22</f>
        <v>62517869</v>
      </c>
      <c r="F22" s="19">
        <v>62517869</v>
      </c>
      <c r="G22" s="22">
        <f>+F22</f>
        <v>62517869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62517869</v>
      </c>
      <c r="D26" s="26">
        <f>SUM(D24,D18,D8)</f>
        <v>0</v>
      </c>
      <c r="E26" s="15">
        <f>SUM(D26,C26)</f>
        <v>62517869</v>
      </c>
      <c r="F26" s="26">
        <f>SUM(F24,F18,F8)</f>
        <v>62520430</v>
      </c>
      <c r="G26" s="15">
        <f>SUM(G24,G18,G8)</f>
        <v>62520430</v>
      </c>
      <c r="H26" s="28">
        <f>SUM(G26-C26)</f>
        <v>2561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2024-01-31T22:53:02Z</cp:lastPrinted>
  <dcterms:created xsi:type="dcterms:W3CDTF">2019-12-05T18:23:32Z</dcterms:created>
  <dcterms:modified xsi:type="dcterms:W3CDTF">2024-01-31T22:53:04Z</dcterms:modified>
</cp:coreProperties>
</file>